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820" windowHeight="16960" firstSheet="1" activeTab="1"/>
  </bookViews>
  <sheets>
    <sheet name="Sheet1 (2)" sheetId="5" state="hidden" r:id="rId1"/>
    <sheet name="参考配置参数" sheetId="6" r:id="rId2"/>
  </sheets>
  <calcPr calcId="144525"/>
</workbook>
</file>

<file path=xl/sharedStrings.xml><?xml version="1.0" encoding="utf-8"?>
<sst xmlns="http://schemas.openxmlformats.org/spreadsheetml/2006/main" count="57" uniqueCount="37">
  <si>
    <t>清单</t>
  </si>
  <si>
    <t>序号</t>
  </si>
  <si>
    <t>商品名称</t>
  </si>
  <si>
    <t>用途</t>
  </si>
  <si>
    <t>型号</t>
  </si>
  <si>
    <t>单位</t>
  </si>
  <si>
    <t>数量</t>
  </si>
  <si>
    <t>预算单价</t>
  </si>
  <si>
    <t>预算金额</t>
  </si>
  <si>
    <t>联想瑞天笔记本电脑</t>
  </si>
  <si>
    <t>业务开展保障</t>
  </si>
  <si>
    <t>AMD锐龙版 R7-8745HS 16G 1T 预装Windows 11家庭中文版系统 不含office 质保3年</t>
  </si>
  <si>
    <t>台</t>
  </si>
  <si>
    <t>联想台式机电脑</t>
  </si>
  <si>
    <t>ThinkCentre K70 酷睿Ultra5 225 16G DDR5 1TB W11 Office 质保3年</t>
  </si>
  <si>
    <t>联想笔记本电脑</t>
  </si>
  <si>
    <t>技术研发</t>
  </si>
  <si>
    <t xml:space="preserve">昭阳·悦Max16 16英寸 酷睿Ultra9 185H 32G 1T SSD Windows 11家庭中文版系统  不含office 质保3年
</t>
  </si>
  <si>
    <t>M4000q(14代i5-14400 32G DDR5 1TB)单主机 W11</t>
  </si>
  <si>
    <t>碎纸机</t>
  </si>
  <si>
    <t>合计</t>
  </si>
  <si>
    <t>采购需求清单</t>
  </si>
  <si>
    <t>参考国产品牌商用机型</t>
  </si>
  <si>
    <t>参考配置参数</t>
  </si>
  <si>
    <t>单价</t>
  </si>
  <si>
    <t>金额</t>
  </si>
  <si>
    <t>笔记本电脑</t>
  </si>
  <si>
    <t>国产品牌全新商用原厂整机（非消费游戏机型），产品档次不低于联想、华为、清华同方等同档次国产品牌商用机型；严禁 DIY 组装机、翻新机、样机、后加装配件拼装机器。</t>
  </si>
  <si>
    <t>CPU：性能不低于 AMD R7 8645HS
内存：≥16GB DDR5
硬盘：≥1TB NVMe SSD
屏幕：≥14 英寸
网络与接口：WiFi6、蓝牙，配备全功能 USB-C、HDMI 接口
系统：预装正版 Windows 操作系统
质保：3 年质保</t>
  </si>
  <si>
    <t>台式机主机</t>
  </si>
  <si>
    <t>CPU：性能不低于 Intel 酷睿 Ultra5 225
内存：≥16GB DDR5
硬盘：≥1TB NVMe SSD
显卡：集成显卡
系统：预装正版 Windows 操作系统
质保：3 年质保</t>
  </si>
  <si>
    <t>CPU：性能不低于 Intel 酷睿Ultra9 185H
内存：≥32GB DDR5
硬盘：≥1TB NVMe SSD
屏幕：≥14 英寸 
网络与接口：集成千兆网口、WiFi6、蓝牙，配备全功能 USB-C、HDMI 等常用接口
系统：预装正版 Windows 操作系统
质保：3 年质保</t>
  </si>
  <si>
    <t>CPU：性能不低于 Intel i5-14400
内存：≥32GB DDR5
硬盘：≥1TB NVMe SSD
显卡：集成显卡（供应商可提供独立显卡升级方案）
系统：预装正版 Windows 操作系统
质保：3 年质保</t>
  </si>
  <si>
    <t xml:space="preserve"> 碎纸机</t>
  </si>
  <si>
    <t xml:space="preserve"> 国产品牌全新原厂整机，档次不低于科密、得力、晨光同级别商用碎纸机。</t>
  </si>
  <si>
    <t>保密等级：5 级保密（粒状碎纸），碎纸效果≤2×12mm
单次碎纸能力：≥5 张（A4 70g 普通纸），可碎光盘
连续工作时长：≥30 分钟，带过热自动停机保护
纸屑桶容积：≥20L，带纸满提示、抽桶断电保护
碎纸速度：≥2 m/min
工作噪音：≤60dB
安全保护：开门断电、防卡纸自动退纸
带移动滚轮</t>
  </si>
  <si>
    <t>备注：上述配置参数仅供参考，应不低于上述配置需求。供应商可根据实际情况提供具体产品和报价。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</si>
</sst>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  <numFmt numFmtId="177" formatCode="0.00_);\(0.00\)"/>
  </numFmts>
  <fonts count="26"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0"/>
      <color indexed="63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</cellStyleXfs>
  <cellXfs count="4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 applyProtection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177" fontId="4" fillId="2" borderId="2" xfId="0" applyNumberFormat="1" applyFont="1" applyFill="1" applyBorder="1" applyAlignment="1" applyProtection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177" fontId="1" fillId="2" borderId="0" xfId="0" applyNumberFormat="1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  <xf numFmtId="177" fontId="3" fillId="2" borderId="2" xfId="0" applyNumberFormat="1" applyFont="1" applyFill="1" applyBorder="1" applyAlignment="1">
      <alignment horizontal="center" vertical="center"/>
    </xf>
    <xf numFmtId="176" fontId="1" fillId="2" borderId="2" xfId="0" applyNumberFormat="1" applyFont="1" applyFill="1" applyBorder="1" applyAlignment="1">
      <alignment horizontal="center" vertical="center"/>
    </xf>
    <xf numFmtId="177" fontId="1" fillId="2" borderId="2" xfId="0" applyNumberFormat="1" applyFont="1" applyFill="1" applyBorder="1" applyAlignment="1">
      <alignment horizontal="center" vertical="center"/>
    </xf>
    <xf numFmtId="177" fontId="5" fillId="2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colors>
    <mruColors>
      <color rgb="00333333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G3" sqref="G3"/>
    </sheetView>
  </sheetViews>
  <sheetFormatPr defaultColWidth="9" defaultRowHeight="29.1" customHeight="1" outlineLevelCol="7"/>
  <cols>
    <col min="1" max="1" width="5.375" style="25" customWidth="1"/>
    <col min="2" max="3" width="18.25" style="25" customWidth="1"/>
    <col min="4" max="4" width="33.125" style="26" customWidth="1"/>
    <col min="5" max="5" width="5.25" style="25" customWidth="1"/>
    <col min="6" max="6" width="5.375" style="27" customWidth="1"/>
    <col min="7" max="7" width="10.375" style="28" customWidth="1"/>
    <col min="8" max="8" width="11.125" style="28" customWidth="1"/>
    <col min="9" max="9" width="15.75" style="29" customWidth="1"/>
    <col min="10" max="16384" width="9" style="29"/>
  </cols>
  <sheetData>
    <row r="1" customHeight="1" spans="1:8">
      <c r="A1" s="30" t="s">
        <v>0</v>
      </c>
      <c r="B1" s="30"/>
      <c r="C1" s="30"/>
      <c r="D1" s="30"/>
      <c r="E1" s="30"/>
      <c r="F1" s="30"/>
      <c r="G1" s="30"/>
      <c r="H1" s="30"/>
    </row>
    <row r="2" customHeight="1" spans="1:8">
      <c r="A2" s="31" t="s">
        <v>1</v>
      </c>
      <c r="B2" s="31" t="s">
        <v>2</v>
      </c>
      <c r="C2" s="31" t="s">
        <v>3</v>
      </c>
      <c r="D2" s="32" t="s">
        <v>4</v>
      </c>
      <c r="E2" s="31" t="s">
        <v>5</v>
      </c>
      <c r="F2" s="31" t="s">
        <v>6</v>
      </c>
      <c r="G2" s="36" t="s">
        <v>7</v>
      </c>
      <c r="H2" s="36" t="s">
        <v>8</v>
      </c>
    </row>
    <row r="3" ht="62.25" customHeight="1" spans="1:8">
      <c r="A3" s="33">
        <v>1</v>
      </c>
      <c r="B3" s="33" t="s">
        <v>9</v>
      </c>
      <c r="C3" s="33" t="s">
        <v>10</v>
      </c>
      <c r="D3" s="23" t="s">
        <v>11</v>
      </c>
      <c r="E3" s="33" t="s">
        <v>12</v>
      </c>
      <c r="F3" s="37">
        <v>3</v>
      </c>
      <c r="G3" s="38">
        <v>6999</v>
      </c>
      <c r="H3" s="38">
        <f t="shared" ref="H3:H7" si="0">G3*F3</f>
        <v>20997</v>
      </c>
    </row>
    <row r="4" ht="63.75" customHeight="1" spans="1:8">
      <c r="A4" s="33">
        <v>2</v>
      </c>
      <c r="B4" s="33" t="s">
        <v>13</v>
      </c>
      <c r="C4" s="33" t="s">
        <v>10</v>
      </c>
      <c r="D4" s="23" t="s">
        <v>14</v>
      </c>
      <c r="E4" s="33" t="s">
        <v>12</v>
      </c>
      <c r="F4" s="37">
        <v>20</v>
      </c>
      <c r="G4" s="38">
        <v>5600</v>
      </c>
      <c r="H4" s="38">
        <f t="shared" si="0"/>
        <v>112000</v>
      </c>
    </row>
    <row r="5" ht="58.5" customHeight="1" spans="1:8">
      <c r="A5" s="33">
        <v>3</v>
      </c>
      <c r="B5" s="33" t="s">
        <v>15</v>
      </c>
      <c r="C5" s="33" t="s">
        <v>16</v>
      </c>
      <c r="D5" s="23" t="s">
        <v>17</v>
      </c>
      <c r="E5" s="37" t="s">
        <v>12</v>
      </c>
      <c r="F5" s="37">
        <v>1</v>
      </c>
      <c r="G5" s="38">
        <v>8900</v>
      </c>
      <c r="H5" s="38">
        <f t="shared" si="0"/>
        <v>8900</v>
      </c>
    </row>
    <row r="6" ht="78" customHeight="1" spans="1:8">
      <c r="A6" s="33">
        <v>4</v>
      </c>
      <c r="B6" s="33" t="s">
        <v>13</v>
      </c>
      <c r="C6" s="33" t="s">
        <v>16</v>
      </c>
      <c r="D6" s="23" t="s">
        <v>18</v>
      </c>
      <c r="E6" s="37" t="s">
        <v>12</v>
      </c>
      <c r="F6" s="37">
        <v>6</v>
      </c>
      <c r="G6" s="38">
        <v>6990</v>
      </c>
      <c r="H6" s="38">
        <f t="shared" si="0"/>
        <v>41940</v>
      </c>
    </row>
    <row r="7" ht="48.95" customHeight="1" spans="1:8">
      <c r="A7" s="33">
        <v>5</v>
      </c>
      <c r="B7" s="33" t="s">
        <v>19</v>
      </c>
      <c r="C7" s="33" t="s">
        <v>10</v>
      </c>
      <c r="D7" s="34"/>
      <c r="E7" s="37" t="s">
        <v>12</v>
      </c>
      <c r="F7" s="37">
        <v>1</v>
      </c>
      <c r="G7" s="38">
        <v>1000</v>
      </c>
      <c r="H7" s="38">
        <f t="shared" si="0"/>
        <v>1000</v>
      </c>
    </row>
    <row r="8" customHeight="1" spans="1:8">
      <c r="A8" s="33" t="s">
        <v>20</v>
      </c>
      <c r="B8" s="33"/>
      <c r="C8" s="33"/>
      <c r="D8" s="33"/>
      <c r="E8" s="33"/>
      <c r="F8" s="37">
        <f>SUM(F3:F7)</f>
        <v>31</v>
      </c>
      <c r="G8" s="38"/>
      <c r="H8" s="39">
        <f>SUM(H3:H7)</f>
        <v>184837</v>
      </c>
    </row>
    <row r="14" customHeight="1" spans="2:3">
      <c r="B14" s="35"/>
      <c r="C14" s="35"/>
    </row>
  </sheetData>
  <mergeCells count="2">
    <mergeCell ref="A1:H1"/>
    <mergeCell ref="A8:E8"/>
  </mergeCells>
  <pageMargins left="0.54" right="0.31496062992126" top="0.27" bottom="0.748031496062992" header="0.17" footer="0.31496062992126"/>
  <pageSetup paperSize="9" scale="8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H4" sqref="H4"/>
    </sheetView>
  </sheetViews>
  <sheetFormatPr defaultColWidth="9" defaultRowHeight="16.8" outlineLevelCol="7"/>
  <cols>
    <col min="1" max="1" width="5.375" style="1" customWidth="1"/>
    <col min="2" max="2" width="12.7946428571429" style="1" customWidth="1"/>
    <col min="3" max="3" width="5.05357142857143" style="1" customWidth="1"/>
    <col min="4" max="4" width="6.69642857142857" style="1" customWidth="1"/>
    <col min="5" max="5" width="15.4821428571429" style="2" customWidth="1"/>
    <col min="6" max="6" width="41.3660714285714" style="3" customWidth="1"/>
    <col min="7" max="7" width="5.20535714285714" style="4" customWidth="1"/>
    <col min="8" max="8" width="8.77678571428571" style="4" customWidth="1"/>
    <col min="9" max="16384" width="9" style="4"/>
  </cols>
  <sheetData>
    <row r="1" ht="40" customHeight="1" spans="2:6">
      <c r="B1" s="5" t="s">
        <v>21</v>
      </c>
      <c r="C1" s="5"/>
      <c r="D1" s="5"/>
      <c r="E1" s="5"/>
      <c r="F1" s="5"/>
    </row>
    <row r="2" ht="34" customHeight="1" spans="1:8">
      <c r="A2" s="6" t="s">
        <v>1</v>
      </c>
      <c r="B2" s="6" t="s">
        <v>2</v>
      </c>
      <c r="C2" s="6" t="s">
        <v>5</v>
      </c>
      <c r="D2" s="6" t="s">
        <v>6</v>
      </c>
      <c r="E2" s="15" t="s">
        <v>22</v>
      </c>
      <c r="F2" s="16" t="s">
        <v>23</v>
      </c>
      <c r="G2" s="17" t="s">
        <v>24</v>
      </c>
      <c r="H2" s="17" t="s">
        <v>25</v>
      </c>
    </row>
    <row r="3" ht="135" spans="1:8">
      <c r="A3" s="7">
        <v>1</v>
      </c>
      <c r="B3" s="7" t="s">
        <v>26</v>
      </c>
      <c r="C3" s="8" t="s">
        <v>12</v>
      </c>
      <c r="D3" s="9">
        <v>3</v>
      </c>
      <c r="E3" s="18" t="s">
        <v>27</v>
      </c>
      <c r="F3" s="19" t="s">
        <v>28</v>
      </c>
      <c r="G3" s="20"/>
      <c r="H3" s="20"/>
    </row>
    <row r="4" ht="101" spans="1:8">
      <c r="A4" s="7">
        <v>2</v>
      </c>
      <c r="B4" s="7" t="s">
        <v>29</v>
      </c>
      <c r="C4" s="8" t="s">
        <v>12</v>
      </c>
      <c r="D4" s="9">
        <v>20</v>
      </c>
      <c r="E4" s="21"/>
      <c r="F4" s="19" t="s">
        <v>30</v>
      </c>
      <c r="G4" s="20"/>
      <c r="H4" s="20"/>
    </row>
    <row r="5" ht="135" spans="1:8">
      <c r="A5" s="7">
        <v>3</v>
      </c>
      <c r="B5" s="7" t="s">
        <v>26</v>
      </c>
      <c r="C5" s="8" t="s">
        <v>12</v>
      </c>
      <c r="D5" s="9">
        <v>1</v>
      </c>
      <c r="E5" s="21"/>
      <c r="F5" s="19" t="s">
        <v>31</v>
      </c>
      <c r="G5" s="20"/>
      <c r="H5" s="20"/>
    </row>
    <row r="6" ht="118" spans="1:8">
      <c r="A6" s="7">
        <v>4</v>
      </c>
      <c r="B6" s="7" t="s">
        <v>29</v>
      </c>
      <c r="C6" s="8" t="s">
        <v>12</v>
      </c>
      <c r="D6" s="9">
        <v>6</v>
      </c>
      <c r="E6" s="22"/>
      <c r="F6" s="19" t="s">
        <v>32</v>
      </c>
      <c r="G6" s="20"/>
      <c r="H6" s="20"/>
    </row>
    <row r="7" ht="209" customHeight="1" spans="1:8">
      <c r="A7" s="7">
        <v>5</v>
      </c>
      <c r="B7" s="7" t="s">
        <v>33</v>
      </c>
      <c r="C7" s="8" t="s">
        <v>12</v>
      </c>
      <c r="D7" s="9">
        <v>1</v>
      </c>
      <c r="E7" s="23" t="s">
        <v>34</v>
      </c>
      <c r="F7" s="19" t="s">
        <v>35</v>
      </c>
      <c r="G7" s="20"/>
      <c r="H7" s="20"/>
    </row>
    <row r="8" ht="22" customHeight="1" spans="1:8">
      <c r="A8" s="10" t="s">
        <v>20</v>
      </c>
      <c r="B8" s="11"/>
      <c r="C8" s="12"/>
      <c r="D8" s="7">
        <f>SUM(D3:D7)</f>
        <v>31</v>
      </c>
      <c r="E8" s="12"/>
      <c r="F8" s="19"/>
      <c r="G8" s="19"/>
      <c r="H8" s="19"/>
    </row>
    <row r="9" ht="25" customHeight="1" spans="1:8">
      <c r="A9" s="13" t="s">
        <v>36</v>
      </c>
      <c r="B9" s="14"/>
      <c r="C9" s="14"/>
      <c r="D9" s="14"/>
      <c r="E9" s="14"/>
      <c r="F9" s="14"/>
      <c r="G9" s="14"/>
      <c r="H9" s="24"/>
    </row>
  </sheetData>
  <mergeCells count="4">
    <mergeCell ref="B1:F1"/>
    <mergeCell ref="A8:B8"/>
    <mergeCell ref="A9:H9"/>
    <mergeCell ref="E3:E6"/>
  </mergeCells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参考配置参数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付</cp:lastModifiedBy>
  <cp:revision>1</cp:revision>
  <dcterms:created xsi:type="dcterms:W3CDTF">2016-07-18T15:41:00Z</dcterms:created>
  <cp:lastPrinted>2023-05-07T18:54:00Z</cp:lastPrinted>
  <dcterms:modified xsi:type="dcterms:W3CDTF">2026-10-21T15:34:59Z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2052-6.5.2.8766</vt:lpwstr>
  </property>
  <property fmtid="{D5CDD505-2E9C-101B-9397-08002B2CF9AE}" pid="3" name="ICV">
    <vt:lpwstr>E7FC57737EA71C5713B1AC6A906DC1E7_43</vt:lpwstr>
  </property>
  <property fmtid="{D5CDD505-2E9C-101B-9397-08002B2CF9AE}" pid="4" name="CalculationRule">
    <vt:i4>0</vt:i4>
  </property>
</Properties>
</file>